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pc19-088\戦略企画課共有\60_ふるさと納税\【ふるさと納税関係】\R6\【重要】ふるさと起業家支援プロジェクト\200_募集関係\"/>
    </mc:Choice>
  </mc:AlternateContent>
  <xr:revisionPtr revIDLastSave="0" documentId="13_ncr:1_{750D5568-6874-48E9-A289-EF714641CE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入例" sheetId="1" r:id="rId1"/>
  </sheets>
  <definedNames>
    <definedName name="_xlnm.Print_Area" localSheetId="0">記入例!$A$1:$H$50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48" i="1"/>
  <c r="D47" i="1"/>
</calcChain>
</file>

<file path=xl/sharedStrings.xml><?xml version="1.0" encoding="utf-8"?>
<sst xmlns="http://schemas.openxmlformats.org/spreadsheetml/2006/main" count="66" uniqueCount="56">
  <si>
    <t>１．プロジェクト名</t>
    <rPh sb="8" eb="9">
      <t>メイ</t>
    </rPh>
    <phoneticPr fontId="2"/>
  </si>
  <si>
    <t>２．収入に関する事項</t>
    <rPh sb="2" eb="4">
      <t>シュウニュウ</t>
    </rPh>
    <rPh sb="5" eb="6">
      <t>カン</t>
    </rPh>
    <rPh sb="8" eb="10">
      <t>ジコウ</t>
    </rPh>
    <phoneticPr fontId="2"/>
  </si>
  <si>
    <t>鳴門市補助金</t>
    <rPh sb="0" eb="3">
      <t>ナルトシ</t>
    </rPh>
    <rPh sb="3" eb="6">
      <t>ホジョキン</t>
    </rPh>
    <phoneticPr fontId="2"/>
  </si>
  <si>
    <t>売上（ＣＦ等ふるさと納税）</t>
    <rPh sb="0" eb="2">
      <t>ウリアゲ</t>
    </rPh>
    <rPh sb="5" eb="6">
      <t>トウ</t>
    </rPh>
    <rPh sb="10" eb="12">
      <t>ノウゼイ</t>
    </rPh>
    <phoneticPr fontId="2"/>
  </si>
  <si>
    <t>自己資金</t>
    <rPh sb="0" eb="2">
      <t>ジコ</t>
    </rPh>
    <rPh sb="2" eb="4">
      <t>シキン</t>
    </rPh>
    <phoneticPr fontId="2"/>
  </si>
  <si>
    <t>借入金</t>
    <rPh sb="0" eb="2">
      <t>カリイレ</t>
    </rPh>
    <rPh sb="2" eb="3">
      <t>キン</t>
    </rPh>
    <phoneticPr fontId="2"/>
  </si>
  <si>
    <t>その他</t>
    <rPh sb="2" eb="3">
      <t>タ</t>
    </rPh>
    <phoneticPr fontId="2"/>
  </si>
  <si>
    <t>３．支出に関する事項（兼　補助対象経費の概算見積書）</t>
    <rPh sb="2" eb="4">
      <t>シシュツ</t>
    </rPh>
    <rPh sb="5" eb="6">
      <t>カン</t>
    </rPh>
    <rPh sb="8" eb="10">
      <t>ジコウ</t>
    </rPh>
    <rPh sb="11" eb="12">
      <t>ケン</t>
    </rPh>
    <rPh sb="13" eb="15">
      <t>ホジョ</t>
    </rPh>
    <rPh sb="15" eb="17">
      <t>タイショウ</t>
    </rPh>
    <rPh sb="17" eb="19">
      <t>ケイヒ</t>
    </rPh>
    <rPh sb="20" eb="22">
      <t>ガイサン</t>
    </rPh>
    <rPh sb="22" eb="25">
      <t>ミツモリショ</t>
    </rPh>
    <phoneticPr fontId="2"/>
  </si>
  <si>
    <t>項目</t>
    <rPh sb="0" eb="2">
      <t>コウモク</t>
    </rPh>
    <phoneticPr fontId="2"/>
  </si>
  <si>
    <t>備考</t>
    <rPh sb="0" eb="2">
      <t>ビコウ</t>
    </rPh>
    <phoneticPr fontId="2"/>
  </si>
  <si>
    <t>経費項目</t>
    <rPh sb="0" eb="2">
      <t>ケイヒ</t>
    </rPh>
    <rPh sb="2" eb="4">
      <t>コウモク</t>
    </rPh>
    <phoneticPr fontId="2"/>
  </si>
  <si>
    <t>【事業実施に係る経費】</t>
    <rPh sb="1" eb="3">
      <t>ジギョウ</t>
    </rPh>
    <rPh sb="3" eb="5">
      <t>ジッシ</t>
    </rPh>
    <rPh sb="6" eb="7">
      <t>カカ</t>
    </rPh>
    <rPh sb="8" eb="10">
      <t>ケイヒ</t>
    </rPh>
    <phoneticPr fontId="2"/>
  </si>
  <si>
    <t>土地取得費</t>
    <rPh sb="0" eb="2">
      <t>トチ</t>
    </rPh>
    <rPh sb="2" eb="4">
      <t>シュトク</t>
    </rPh>
    <rPh sb="4" eb="5">
      <t>ヒ</t>
    </rPh>
    <phoneticPr fontId="2"/>
  </si>
  <si>
    <t>施設整備費</t>
    <rPh sb="0" eb="2">
      <t>シセツ</t>
    </rPh>
    <rPh sb="2" eb="5">
      <t>セイビヒ</t>
    </rPh>
    <phoneticPr fontId="2"/>
  </si>
  <si>
    <t>施設・設備の撤去に係る経費</t>
    <rPh sb="0" eb="2">
      <t>シセツ</t>
    </rPh>
    <rPh sb="3" eb="5">
      <t>セツビ</t>
    </rPh>
    <rPh sb="6" eb="8">
      <t>テッキョ</t>
    </rPh>
    <rPh sb="9" eb="10">
      <t>カカ</t>
    </rPh>
    <rPh sb="11" eb="13">
      <t>ケイヒ</t>
    </rPh>
    <phoneticPr fontId="2"/>
  </si>
  <si>
    <t>土地建物等賃借料</t>
    <rPh sb="0" eb="2">
      <t>トチ</t>
    </rPh>
    <rPh sb="2" eb="4">
      <t>タテモノ</t>
    </rPh>
    <rPh sb="4" eb="5">
      <t>トウ</t>
    </rPh>
    <rPh sb="5" eb="8">
      <t>チンシャクリョウ</t>
    </rPh>
    <phoneticPr fontId="2"/>
  </si>
  <si>
    <t>内容・設備・施工工事費</t>
    <rPh sb="0" eb="2">
      <t>ナイヨウ</t>
    </rPh>
    <rPh sb="3" eb="5">
      <t>セツビ</t>
    </rPh>
    <rPh sb="6" eb="8">
      <t>セコウ</t>
    </rPh>
    <rPh sb="8" eb="10">
      <t>コウジ</t>
    </rPh>
    <rPh sb="10" eb="11">
      <t>ヒ</t>
    </rPh>
    <phoneticPr fontId="2"/>
  </si>
  <si>
    <t>建物改造費</t>
    <rPh sb="0" eb="2">
      <t>タテモノ</t>
    </rPh>
    <rPh sb="2" eb="4">
      <t>カイゾウ</t>
    </rPh>
    <rPh sb="4" eb="5">
      <t>ヒ</t>
    </rPh>
    <phoneticPr fontId="2"/>
  </si>
  <si>
    <t>備品費</t>
    <rPh sb="0" eb="3">
      <t>ビヒンヒ</t>
    </rPh>
    <phoneticPr fontId="2"/>
  </si>
  <si>
    <t>借料・損料</t>
    <rPh sb="0" eb="2">
      <t>シャクリョウ</t>
    </rPh>
    <rPh sb="3" eb="5">
      <t>ソンリョウ</t>
    </rPh>
    <phoneticPr fontId="2"/>
  </si>
  <si>
    <t>消耗品費</t>
    <rPh sb="0" eb="3">
      <t>ショウモウヒン</t>
    </rPh>
    <rPh sb="3" eb="4">
      <t>ヒ</t>
    </rPh>
    <phoneticPr fontId="2"/>
  </si>
  <si>
    <t>委託費・外注費</t>
    <rPh sb="0" eb="2">
      <t>イタク</t>
    </rPh>
    <rPh sb="2" eb="3">
      <t>ヒ</t>
    </rPh>
    <rPh sb="4" eb="7">
      <t>ガイチュウヒ</t>
    </rPh>
    <phoneticPr fontId="2"/>
  </si>
  <si>
    <t>通信運搬費</t>
    <rPh sb="0" eb="5">
      <t>ツウシンウンパンヒ</t>
    </rPh>
    <phoneticPr fontId="2"/>
  </si>
  <si>
    <t>広告宣伝費</t>
    <rPh sb="0" eb="2">
      <t>コウコク</t>
    </rPh>
    <rPh sb="2" eb="5">
      <t>センデンヒ</t>
    </rPh>
    <phoneticPr fontId="2"/>
  </si>
  <si>
    <t>予算額（税抜・円）</t>
    <rPh sb="0" eb="2">
      <t>ヨサン</t>
    </rPh>
    <rPh sb="2" eb="3">
      <t>ガク</t>
    </rPh>
    <rPh sb="4" eb="5">
      <t>ゼイ</t>
    </rPh>
    <rPh sb="5" eb="6">
      <t>ヌ</t>
    </rPh>
    <rPh sb="7" eb="8">
      <t>エン</t>
    </rPh>
    <phoneticPr fontId="2"/>
  </si>
  <si>
    <t>詳細・積算内訳等</t>
    <rPh sb="0" eb="2">
      <t>ショウサイ</t>
    </rPh>
    <rPh sb="3" eb="5">
      <t>セキサン</t>
    </rPh>
    <rPh sb="5" eb="7">
      <t>ウチワケ</t>
    </rPh>
    <rPh sb="7" eb="8">
      <t>トウ</t>
    </rPh>
    <phoneticPr fontId="2"/>
  </si>
  <si>
    <t>【返礼品の製造等に係る経費】</t>
    <rPh sb="1" eb="3">
      <t>ヘンレイ</t>
    </rPh>
    <rPh sb="3" eb="4">
      <t>ヒン</t>
    </rPh>
    <rPh sb="5" eb="7">
      <t>セイゾウ</t>
    </rPh>
    <rPh sb="7" eb="8">
      <t>トウ</t>
    </rPh>
    <rPh sb="9" eb="10">
      <t>カカ</t>
    </rPh>
    <rPh sb="11" eb="13">
      <t>ケイヒ</t>
    </rPh>
    <phoneticPr fontId="2"/>
  </si>
  <si>
    <t>人件費</t>
    <rPh sb="0" eb="3">
      <t>ジンケンヒ</t>
    </rPh>
    <phoneticPr fontId="2"/>
  </si>
  <si>
    <t>材料費</t>
    <rPh sb="0" eb="3">
      <t>ザイリョウヒ</t>
    </rPh>
    <phoneticPr fontId="2"/>
  </si>
  <si>
    <t>【その他の経費】</t>
    <rPh sb="3" eb="4">
      <t>タ</t>
    </rPh>
    <rPh sb="5" eb="7">
      <t>ケイヒ</t>
    </rPh>
    <phoneticPr fontId="2"/>
  </si>
  <si>
    <t>総合計</t>
    <rPh sb="0" eb="1">
      <t>ソウ</t>
    </rPh>
    <rPh sb="1" eb="3">
      <t>ゴウケイ</t>
    </rPh>
    <phoneticPr fontId="2"/>
  </si>
  <si>
    <t>補助対象経費のみ合計</t>
    <rPh sb="0" eb="2">
      <t>ホジョ</t>
    </rPh>
    <rPh sb="2" eb="4">
      <t>タイショウ</t>
    </rPh>
    <rPh sb="4" eb="6">
      <t>ケイヒ</t>
    </rPh>
    <rPh sb="8" eb="10">
      <t>ゴウケイ</t>
    </rPh>
    <phoneticPr fontId="2"/>
  </si>
  <si>
    <t>応募者名</t>
    <rPh sb="0" eb="3">
      <t>オウボシャ</t>
    </rPh>
    <rPh sb="3" eb="4">
      <t>メイ</t>
    </rPh>
    <phoneticPr fontId="2"/>
  </si>
  <si>
    <t>収支計画書（補助対象経費の概算見積書）</t>
    <rPh sb="0" eb="2">
      <t>シュウシ</t>
    </rPh>
    <rPh sb="2" eb="4">
      <t>ケイカク</t>
    </rPh>
    <rPh sb="4" eb="5">
      <t>ショ</t>
    </rPh>
    <rPh sb="6" eb="8">
      <t>ホジョ</t>
    </rPh>
    <rPh sb="8" eb="10">
      <t>タイショウ</t>
    </rPh>
    <rPh sb="10" eb="12">
      <t>ケイヒ</t>
    </rPh>
    <rPh sb="13" eb="15">
      <t>ガイサン</t>
    </rPh>
    <rPh sb="15" eb="18">
      <t>ミツモリショ</t>
    </rPh>
    <phoneticPr fontId="2"/>
  </si>
  <si>
    <t>合計</t>
    <rPh sb="0" eb="2">
      <t>ゴウケイ</t>
    </rPh>
    <phoneticPr fontId="2"/>
  </si>
  <si>
    <t>補助対象
判　　定</t>
    <rPh sb="0" eb="2">
      <t>ホジョ</t>
    </rPh>
    <rPh sb="2" eb="4">
      <t>タイショウ</t>
    </rPh>
    <rPh sb="5" eb="6">
      <t>バン</t>
    </rPh>
    <rPh sb="8" eb="9">
      <t>サダム</t>
    </rPh>
    <phoneticPr fontId="2"/>
  </si>
  <si>
    <t>○○○○株式会社</t>
    <rPh sb="4" eb="6">
      <t>カブシキ</t>
    </rPh>
    <rPh sb="6" eb="8">
      <t>カイシャ</t>
    </rPh>
    <phoneticPr fontId="2"/>
  </si>
  <si>
    <t>○○○○○○○○プロジェクト</t>
    <phoneticPr fontId="2"/>
  </si>
  <si>
    <t>寄附額×0.4</t>
    <rPh sb="0" eb="2">
      <t>キフ</t>
    </rPh>
    <rPh sb="2" eb="3">
      <t>ガク</t>
    </rPh>
    <phoneticPr fontId="2"/>
  </si>
  <si>
    <t>3,000円×3,000個（寄附額：10,000円）</t>
    <rPh sb="5" eb="6">
      <t>エン</t>
    </rPh>
    <rPh sb="12" eb="13">
      <t>コ</t>
    </rPh>
    <rPh sb="14" eb="16">
      <t>キフ</t>
    </rPh>
    <rPh sb="16" eb="17">
      <t>ガク</t>
    </rPh>
    <rPh sb="24" eb="25">
      <t>エン</t>
    </rPh>
    <phoneticPr fontId="2"/>
  </si>
  <si>
    <t>食品加工場建設費</t>
    <phoneticPr fontId="2"/>
  </si>
  <si>
    <t>販売店舗賃料</t>
    <phoneticPr fontId="2"/>
  </si>
  <si>
    <t>店舗の内装改修</t>
    <phoneticPr fontId="2"/>
  </si>
  <si>
    <t>加工機器の購入</t>
    <phoneticPr fontId="2"/>
  </si>
  <si>
    <t>販売店舗機材リース代</t>
    <phoneticPr fontId="2"/>
  </si>
  <si>
    <t>チラシデザイン費、ＨＰ制作費</t>
    <phoneticPr fontId="2"/>
  </si>
  <si>
    <t>通信費</t>
    <phoneticPr fontId="2"/>
  </si>
  <si>
    <t>保健所営業許可手数料</t>
    <phoneticPr fontId="2"/>
  </si>
  <si>
    <t>雑誌・折込広告</t>
    <phoneticPr fontId="2"/>
  </si>
  <si>
    <t>水道光熱費</t>
    <phoneticPr fontId="2"/>
  </si>
  <si>
    <t>パート賃金ほか</t>
    <phoneticPr fontId="2"/>
  </si>
  <si>
    <t>食材仕入れ</t>
    <phoneticPr fontId="2"/>
  </si>
  <si>
    <t>○</t>
  </si>
  <si>
    <t>△</t>
  </si>
  <si>
    <t>×</t>
  </si>
  <si>
    <t>△の経費は開業・開設までの経費が対象となり、日割り等で補助対象経費に含めることができる。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</si>
</sst>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8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sz val="8"/>
      <color theme="0"/>
      <name val="Yu Gothic"/>
      <family val="3"/>
      <charset val="128"/>
      <scheme val="minor"/>
    </font>
    <font>
      <b/>
      <sz val="6"/>
      <color theme="0"/>
      <name val="Yu Gothic"/>
      <family val="3"/>
      <charset val="128"/>
      <scheme val="minor"/>
    </font>
    <font>
      <b/>
      <sz val="8"/>
      <color rgb="FFFF0000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7" fillId="3" borderId="8" xfId="0" applyFont="1" applyFill="1" applyBorder="1" applyAlignment="1">
      <alignment horizontal="center" vertical="center" wrapText="1"/>
    </xf>
    <xf numFmtId="38" fontId="8" fillId="0" borderId="11" xfId="1" applyFont="1" applyBorder="1" applyAlignment="1">
      <alignment vertical="center"/>
    </xf>
    <xf numFmtId="38" fontId="8" fillId="0" borderId="15" xfId="1" applyFont="1" applyBorder="1" applyAlignment="1">
      <alignment vertical="center"/>
    </xf>
    <xf numFmtId="38" fontId="8" fillId="0" borderId="9" xfId="1" applyFont="1" applyBorder="1" applyAlignment="1">
      <alignment vertical="center"/>
    </xf>
    <xf numFmtId="38" fontId="8" fillId="0" borderId="1" xfId="1" applyFont="1" applyBorder="1" applyAlignment="1">
      <alignment vertical="center"/>
    </xf>
    <xf numFmtId="38" fontId="8" fillId="2" borderId="11" xfId="1" applyFont="1" applyFill="1" applyBorder="1" applyAlignment="1">
      <alignment vertical="center"/>
    </xf>
    <xf numFmtId="0" fontId="8" fillId="2" borderId="14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38" fontId="8" fillId="0" borderId="10" xfId="1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38" fontId="8" fillId="0" borderId="19" xfId="1" applyFont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 indent="1"/>
    </xf>
    <xf numFmtId="0" fontId="8" fillId="0" borderId="21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 vertical="center" indent="1"/>
    </xf>
    <xf numFmtId="0" fontId="8" fillId="0" borderId="18" xfId="0" applyFont="1" applyBorder="1" applyAlignment="1">
      <alignment horizontal="left" vertical="center" indent="1"/>
    </xf>
    <xf numFmtId="0" fontId="8" fillId="2" borderId="12" xfId="0" applyFont="1" applyFill="1" applyBorder="1" applyAlignment="1">
      <alignment horizontal="left" vertical="center" indent="1"/>
    </xf>
    <xf numFmtId="0" fontId="8" fillId="2" borderId="14" xfId="0" applyFont="1" applyFill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left" vertical="center" indent="1"/>
    </xf>
    <xf numFmtId="0" fontId="6" fillId="3" borderId="7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indent="1"/>
    </xf>
    <xf numFmtId="0" fontId="8" fillId="0" borderId="13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6569</xdr:colOff>
      <xdr:row>0</xdr:row>
      <xdr:rowOff>0</xdr:rowOff>
    </xdr:from>
    <xdr:to>
      <xdr:col>2</xdr:col>
      <xdr:colOff>440121</xdr:colOff>
      <xdr:row>1</xdr:row>
      <xdr:rowOff>151086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F38FA0-2774-4A00-9BC7-4C62CF02DE3C}"/>
            </a:ext>
          </a:extLst>
        </xdr:cNvPr>
        <xdr:cNvSpPr txBox="1"/>
      </xdr:nvSpPr>
      <xdr:spPr>
        <a:xfrm>
          <a:off x="203638" y="0"/>
          <a:ext cx="630621" cy="315310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>
              <a:solidFill>
                <a:schemeClr val="bg1"/>
              </a:solidFill>
              <a:latin typeface="+mn-ea"/>
              <a:ea typeface="+mn-ea"/>
            </a:rPr>
            <a:t>様式Ｄ</a:t>
          </a:r>
        </a:p>
      </xdr:txBody>
    </xdr:sp>
    <xdr:clientData/>
  </xdr:twoCellAnchor>
  <xdr:twoCellAnchor>
    <xdr:from>
      <xdr:col>5</xdr:col>
      <xdr:colOff>1600200</xdr:colOff>
      <xdr:row>0</xdr:row>
      <xdr:rowOff>19050</xdr:rowOff>
    </xdr:from>
    <xdr:to>
      <xdr:col>6</xdr:col>
      <xdr:colOff>471652</xdr:colOff>
      <xdr:row>2</xdr:row>
      <xdr:rowOff>8211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6E6570-0229-46D6-8655-A784F6B4CCC6}"/>
            </a:ext>
          </a:extLst>
        </xdr:cNvPr>
        <xdr:cNvSpPr txBox="1"/>
      </xdr:nvSpPr>
      <xdr:spPr>
        <a:xfrm>
          <a:off x="5295900" y="19050"/>
          <a:ext cx="633577" cy="313011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>
              <a:solidFill>
                <a:schemeClr val="bg1"/>
              </a:solidFill>
              <a:latin typeface="+mn-ea"/>
              <a:ea typeface="+mn-ea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49"/>
  <sheetViews>
    <sheetView tabSelected="1" view="pageBreakPreview" zoomScaleNormal="100" zoomScaleSheetLayoutView="100" workbookViewId="0"/>
  </sheetViews>
  <sheetFormatPr defaultRowHeight="12.75"/>
  <cols>
    <col min="1" max="2" width="2.625" style="1" customWidth="1"/>
    <col min="3" max="3" width="20.375" style="1" bestFit="1" customWidth="1"/>
    <col min="4" max="4" width="14.25" style="1" bestFit="1" customWidth="1"/>
    <col min="5" max="5" width="8.625" style="1" customWidth="1"/>
    <col min="6" max="6" width="23.125" style="1" customWidth="1"/>
    <col min="7" max="7" width="6.25" style="1" customWidth="1"/>
    <col min="8" max="8" width="2.625" style="1" customWidth="1"/>
    <col min="9" max="16384" width="9" style="1"/>
  </cols>
  <sheetData>
    <row r="3" spans="2:7">
      <c r="B3" s="44" t="s">
        <v>33</v>
      </c>
      <c r="C3" s="44"/>
      <c r="D3" s="44"/>
      <c r="E3" s="44"/>
      <c r="F3" s="44"/>
      <c r="G3" s="44"/>
    </row>
    <row r="4" spans="2:7">
      <c r="B4" s="44"/>
      <c r="C4" s="44"/>
      <c r="D4" s="44"/>
      <c r="E4" s="44"/>
      <c r="F4" s="44"/>
      <c r="G4" s="44"/>
    </row>
    <row r="6" spans="2:7" ht="15" customHeight="1">
      <c r="E6" s="7" t="s">
        <v>32</v>
      </c>
      <c r="F6" s="55" t="s">
        <v>36</v>
      </c>
      <c r="G6" s="55"/>
    </row>
    <row r="8" spans="2:7" ht="16.5">
      <c r="B8" s="6" t="s">
        <v>0</v>
      </c>
    </row>
    <row r="9" spans="2:7" ht="15" customHeight="1">
      <c r="B9" s="52" t="s">
        <v>37</v>
      </c>
      <c r="C9" s="53"/>
      <c r="D9" s="53"/>
      <c r="E9" s="53"/>
      <c r="F9" s="53"/>
      <c r="G9" s="54"/>
    </row>
    <row r="11" spans="2:7" ht="16.5">
      <c r="B11" s="6" t="s">
        <v>1</v>
      </c>
    </row>
    <row r="12" spans="2:7" ht="19.5" customHeight="1">
      <c r="B12" s="38" t="s">
        <v>8</v>
      </c>
      <c r="C12" s="51"/>
      <c r="D12" s="7" t="s">
        <v>24</v>
      </c>
      <c r="E12" s="51" t="s">
        <v>9</v>
      </c>
      <c r="F12" s="51"/>
      <c r="G12" s="39"/>
    </row>
    <row r="13" spans="2:7" ht="15" customHeight="1">
      <c r="B13" s="8"/>
      <c r="C13" s="9" t="s">
        <v>2</v>
      </c>
      <c r="D13" s="16">
        <v>12000000</v>
      </c>
      <c r="E13" s="56" t="s">
        <v>38</v>
      </c>
      <c r="F13" s="57"/>
      <c r="G13" s="58"/>
    </row>
    <row r="14" spans="2:7" ht="15" customHeight="1">
      <c r="B14" s="10"/>
      <c r="C14" s="11" t="s">
        <v>3</v>
      </c>
      <c r="D14" s="17">
        <v>9000000</v>
      </c>
      <c r="E14" s="50" t="s">
        <v>39</v>
      </c>
      <c r="F14" s="50"/>
      <c r="G14" s="41"/>
    </row>
    <row r="15" spans="2:7" ht="15" customHeight="1">
      <c r="B15" s="10"/>
      <c r="C15" s="11" t="s">
        <v>4</v>
      </c>
      <c r="D15" s="17">
        <v>1450000</v>
      </c>
      <c r="E15" s="50"/>
      <c r="F15" s="50"/>
      <c r="G15" s="41"/>
    </row>
    <row r="16" spans="2:7" ht="15" customHeight="1">
      <c r="B16" s="10"/>
      <c r="C16" s="11" t="s">
        <v>5</v>
      </c>
      <c r="D16" s="17"/>
      <c r="E16" s="50"/>
      <c r="F16" s="50"/>
      <c r="G16" s="41"/>
    </row>
    <row r="17" spans="2:7" ht="15" customHeight="1">
      <c r="B17" s="10"/>
      <c r="C17" s="11" t="s">
        <v>6</v>
      </c>
      <c r="D17" s="17"/>
      <c r="E17" s="50"/>
      <c r="F17" s="50"/>
      <c r="G17" s="41"/>
    </row>
    <row r="18" spans="2:7" ht="15" customHeight="1">
      <c r="B18" s="2"/>
      <c r="C18" s="3"/>
      <c r="D18" s="18"/>
      <c r="E18" s="48"/>
      <c r="F18" s="48"/>
      <c r="G18" s="49"/>
    </row>
    <row r="19" spans="2:7" ht="15" customHeight="1">
      <c r="B19" s="36" t="s">
        <v>34</v>
      </c>
      <c r="C19" s="45"/>
      <c r="D19" s="19">
        <f>SUM(D13:D18)</f>
        <v>22450000</v>
      </c>
      <c r="E19" s="46"/>
      <c r="F19" s="46"/>
      <c r="G19" s="47"/>
    </row>
    <row r="21" spans="2:7" ht="16.5">
      <c r="B21" s="6" t="s">
        <v>7</v>
      </c>
    </row>
    <row r="22" spans="2:7" ht="19.5">
      <c r="B22" s="38" t="s">
        <v>10</v>
      </c>
      <c r="C22" s="39"/>
      <c r="D22" s="7" t="s">
        <v>24</v>
      </c>
      <c r="E22" s="38" t="s">
        <v>25</v>
      </c>
      <c r="F22" s="39"/>
      <c r="G22" s="15" t="s">
        <v>35</v>
      </c>
    </row>
    <row r="23" spans="2:7" ht="15" customHeight="1">
      <c r="B23" s="12" t="s">
        <v>11</v>
      </c>
      <c r="C23" s="13"/>
      <c r="D23" s="20"/>
      <c r="E23" s="42"/>
      <c r="F23" s="43"/>
      <c r="G23" s="21"/>
    </row>
    <row r="24" spans="2:7" ht="15" customHeight="1">
      <c r="B24" s="10"/>
      <c r="C24" s="14" t="s">
        <v>12</v>
      </c>
      <c r="D24" s="17"/>
      <c r="E24" s="40"/>
      <c r="F24" s="41"/>
      <c r="G24" s="22"/>
    </row>
    <row r="25" spans="2:7" ht="15" customHeight="1">
      <c r="B25" s="10"/>
      <c r="C25" s="14" t="s">
        <v>13</v>
      </c>
      <c r="D25" s="17">
        <v>8000000</v>
      </c>
      <c r="E25" s="40" t="s">
        <v>40</v>
      </c>
      <c r="F25" s="41"/>
      <c r="G25" s="22" t="s">
        <v>52</v>
      </c>
    </row>
    <row r="26" spans="2:7" ht="15" customHeight="1">
      <c r="B26" s="10"/>
      <c r="C26" s="14" t="s">
        <v>14</v>
      </c>
      <c r="D26" s="17"/>
      <c r="E26" s="40"/>
      <c r="F26" s="41"/>
      <c r="G26" s="22"/>
    </row>
    <row r="27" spans="2:7" ht="15" customHeight="1">
      <c r="B27" s="10"/>
      <c r="C27" s="14" t="s">
        <v>15</v>
      </c>
      <c r="D27" s="17">
        <v>500000</v>
      </c>
      <c r="E27" s="40" t="s">
        <v>41</v>
      </c>
      <c r="F27" s="41"/>
      <c r="G27" s="22" t="s">
        <v>53</v>
      </c>
    </row>
    <row r="28" spans="2:7" ht="15" customHeight="1">
      <c r="B28" s="10"/>
      <c r="C28" s="14" t="s">
        <v>16</v>
      </c>
      <c r="D28" s="17">
        <v>2000000</v>
      </c>
      <c r="E28" s="40" t="s">
        <v>42</v>
      </c>
      <c r="F28" s="41"/>
      <c r="G28" s="22" t="s">
        <v>52</v>
      </c>
    </row>
    <row r="29" spans="2:7" ht="15" customHeight="1">
      <c r="B29" s="10"/>
      <c r="C29" s="14" t="s">
        <v>17</v>
      </c>
      <c r="D29" s="17"/>
      <c r="E29" s="40"/>
      <c r="F29" s="41"/>
      <c r="G29" s="22"/>
    </row>
    <row r="30" spans="2:7" ht="15" customHeight="1">
      <c r="B30" s="10"/>
      <c r="C30" s="14" t="s">
        <v>18</v>
      </c>
      <c r="D30" s="17">
        <v>500000</v>
      </c>
      <c r="E30" s="40" t="s">
        <v>43</v>
      </c>
      <c r="F30" s="41"/>
      <c r="G30" s="22" t="s">
        <v>52</v>
      </c>
    </row>
    <row r="31" spans="2:7" ht="15" customHeight="1">
      <c r="B31" s="10"/>
      <c r="C31" s="14" t="s">
        <v>19</v>
      </c>
      <c r="D31" s="17">
        <v>200000</v>
      </c>
      <c r="E31" s="40" t="s">
        <v>44</v>
      </c>
      <c r="F31" s="41"/>
      <c r="G31" s="22" t="s">
        <v>53</v>
      </c>
    </row>
    <row r="32" spans="2:7" ht="15" customHeight="1">
      <c r="B32" s="10"/>
      <c r="C32" s="14" t="s">
        <v>20</v>
      </c>
      <c r="D32" s="17"/>
      <c r="E32" s="40"/>
      <c r="F32" s="41"/>
      <c r="G32" s="22"/>
    </row>
    <row r="33" spans="2:7" ht="15" customHeight="1">
      <c r="B33" s="10"/>
      <c r="C33" s="14" t="s">
        <v>21</v>
      </c>
      <c r="D33" s="17">
        <v>140000</v>
      </c>
      <c r="E33" s="40" t="s">
        <v>45</v>
      </c>
      <c r="F33" s="41"/>
      <c r="G33" s="22" t="s">
        <v>52</v>
      </c>
    </row>
    <row r="34" spans="2:7" ht="15" customHeight="1">
      <c r="B34" s="10"/>
      <c r="C34" s="14" t="s">
        <v>22</v>
      </c>
      <c r="D34" s="17">
        <v>60000</v>
      </c>
      <c r="E34" s="40" t="s">
        <v>46</v>
      </c>
      <c r="F34" s="41"/>
      <c r="G34" s="22" t="s">
        <v>53</v>
      </c>
    </row>
    <row r="35" spans="2:7" ht="15" customHeight="1">
      <c r="B35" s="10"/>
      <c r="C35" s="14" t="s">
        <v>23</v>
      </c>
      <c r="D35" s="17"/>
      <c r="E35" s="40"/>
      <c r="F35" s="41"/>
      <c r="G35" s="22"/>
    </row>
    <row r="36" spans="2:7" ht="15" customHeight="1">
      <c r="B36" s="28"/>
      <c r="C36" s="29" t="s">
        <v>6</v>
      </c>
      <c r="D36" s="30">
        <v>50000</v>
      </c>
      <c r="E36" s="32" t="s">
        <v>47</v>
      </c>
      <c r="F36" s="33"/>
      <c r="G36" s="31" t="s">
        <v>54</v>
      </c>
    </row>
    <row r="37" spans="2:7" ht="15" customHeight="1">
      <c r="B37" s="28"/>
      <c r="C37" s="29"/>
      <c r="D37" s="30">
        <v>100000</v>
      </c>
      <c r="E37" s="32" t="s">
        <v>48</v>
      </c>
      <c r="F37" s="33"/>
      <c r="G37" s="31" t="s">
        <v>52</v>
      </c>
    </row>
    <row r="38" spans="2:7" ht="15" customHeight="1">
      <c r="B38" s="4"/>
      <c r="C38" s="5"/>
      <c r="D38" s="23">
        <v>500000</v>
      </c>
      <c r="E38" s="59" t="s">
        <v>49</v>
      </c>
      <c r="F38" s="60"/>
      <c r="G38" s="24" t="s">
        <v>53</v>
      </c>
    </row>
    <row r="39" spans="2:7" ht="15" customHeight="1">
      <c r="B39" s="12" t="s">
        <v>26</v>
      </c>
      <c r="C39" s="13"/>
      <c r="D39" s="20"/>
      <c r="E39" s="42"/>
      <c r="F39" s="43"/>
      <c r="G39" s="21"/>
    </row>
    <row r="40" spans="2:7" ht="15" customHeight="1">
      <c r="B40" s="10"/>
      <c r="C40" s="14" t="s">
        <v>27</v>
      </c>
      <c r="D40" s="17">
        <v>400000</v>
      </c>
      <c r="E40" s="40" t="s">
        <v>50</v>
      </c>
      <c r="F40" s="41"/>
      <c r="G40" s="22"/>
    </row>
    <row r="41" spans="2:7" ht="15" customHeight="1">
      <c r="B41" s="10"/>
      <c r="C41" s="14" t="s">
        <v>28</v>
      </c>
      <c r="D41" s="17">
        <v>10000000</v>
      </c>
      <c r="E41" s="40" t="s">
        <v>51</v>
      </c>
      <c r="F41" s="41"/>
      <c r="G41" s="22"/>
    </row>
    <row r="42" spans="2:7" ht="15" customHeight="1">
      <c r="B42" s="10"/>
      <c r="C42" s="14" t="s">
        <v>6</v>
      </c>
      <c r="D42" s="17"/>
      <c r="E42" s="40"/>
      <c r="F42" s="41"/>
      <c r="G42" s="22"/>
    </row>
    <row r="43" spans="2:7" ht="15" customHeight="1">
      <c r="B43" s="4"/>
      <c r="C43" s="5"/>
      <c r="D43" s="23"/>
      <c r="E43" s="59"/>
      <c r="F43" s="60"/>
      <c r="G43" s="24"/>
    </row>
    <row r="44" spans="2:7" ht="15" customHeight="1">
      <c r="B44" s="12" t="s">
        <v>29</v>
      </c>
      <c r="C44" s="13"/>
      <c r="D44" s="20"/>
      <c r="E44" s="42"/>
      <c r="F44" s="43"/>
      <c r="G44" s="21"/>
    </row>
    <row r="45" spans="2:7" ht="15" customHeight="1">
      <c r="B45" s="10"/>
      <c r="C45" s="14"/>
      <c r="D45" s="17"/>
      <c r="E45" s="40"/>
      <c r="F45" s="41"/>
      <c r="G45" s="22"/>
    </row>
    <row r="46" spans="2:7" ht="15" customHeight="1">
      <c r="B46" s="4"/>
      <c r="C46" s="5"/>
      <c r="D46" s="23"/>
      <c r="E46" s="59"/>
      <c r="F46" s="60"/>
      <c r="G46" s="24"/>
    </row>
    <row r="47" spans="2:7" ht="15" customHeight="1">
      <c r="B47" s="36" t="s">
        <v>30</v>
      </c>
      <c r="C47" s="37"/>
      <c r="D47" s="19">
        <f>SUM(D23:D46)</f>
        <v>22450000</v>
      </c>
      <c r="E47" s="61"/>
      <c r="F47" s="47"/>
      <c r="G47" s="25"/>
    </row>
    <row r="48" spans="2:7" ht="15" customHeight="1">
      <c r="B48" s="34" t="s">
        <v>31</v>
      </c>
      <c r="C48" s="35"/>
      <c r="D48" s="23">
        <f>SUMIF(G23:G46,"○",D23:D46)+SUMIF(G23:G46,"△",D23:D46)</f>
        <v>12000000</v>
      </c>
      <c r="E48" s="59"/>
      <c r="F48" s="60"/>
      <c r="G48" s="26"/>
    </row>
    <row r="49" spans="2:2">
      <c r="B49" s="27" t="s">
        <v>55</v>
      </c>
    </row>
  </sheetData>
  <mergeCells count="43">
    <mergeCell ref="E24:F24"/>
    <mergeCell ref="E48:F48"/>
    <mergeCell ref="E35:F35"/>
    <mergeCell ref="E36:F36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38:F38"/>
    <mergeCell ref="B3:G4"/>
    <mergeCell ref="B19:C19"/>
    <mergeCell ref="E19:G19"/>
    <mergeCell ref="E18:G18"/>
    <mergeCell ref="E17:G17"/>
    <mergeCell ref="E16:G16"/>
    <mergeCell ref="E15:G15"/>
    <mergeCell ref="E14:G14"/>
    <mergeCell ref="B12:C12"/>
    <mergeCell ref="E12:G12"/>
    <mergeCell ref="B9:G9"/>
    <mergeCell ref="F6:G6"/>
    <mergeCell ref="E13:G13"/>
    <mergeCell ref="E37:F37"/>
    <mergeCell ref="B48:C48"/>
    <mergeCell ref="B47:C47"/>
    <mergeCell ref="B22:C22"/>
    <mergeCell ref="E22:F22"/>
    <mergeCell ref="E34:F34"/>
    <mergeCell ref="E29:F29"/>
    <mergeCell ref="E28:F28"/>
    <mergeCell ref="E27:F27"/>
    <mergeCell ref="E26:F26"/>
    <mergeCell ref="E23:F23"/>
    <mergeCell ref="E30:F30"/>
    <mergeCell ref="E31:F31"/>
    <mergeCell ref="E32:F32"/>
    <mergeCell ref="E33:F33"/>
    <mergeCell ref="E25:F25"/>
  </mergeCells>
  <phoneticPr fontId="2"/>
  <dataValidations count="1">
    <dataValidation type="list" allowBlank="1" showInputMessage="1" showErrorMessage="1" sqref="G23:G46" xr:uid="{20072FD4-C406-4820-9D10-DF3B7C98AFB0}">
      <formula1>"○,△,×"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鈴江 唱平</dc:creator>
  <cp:lastModifiedBy>鈴江 唱平</cp:lastModifiedBy>
  <cp:lastPrinted>2024-12-16T09:02:21Z</cp:lastPrinted>
  <dcterms:created xsi:type="dcterms:W3CDTF">2015-06-05T18:19:34Z</dcterms:created>
  <dcterms:modified xsi:type="dcterms:W3CDTF">2024-12-18T10:46:25Z</dcterms:modified>
</cp:coreProperties>
</file>